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<sst xmlns="http://schemas.openxmlformats.org/spreadsheetml/2006/main" count="32" uniqueCount="26">
  <si>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Benassi Carlo</t>
  </si>
  <si>
    <t>CONSIGLIERE / ASSESSORE</t>
  </si>
  <si>
    <t>Art. 14 c. 1 Lett. C) D.Lgs. 33 del 14 marzo 2013</t>
  </si>
  <si>
    <t xml:space="preserve">Sommano </t>
  </si>
  <si>
    <t>Volpi Vincenzo</t>
  </si>
  <si>
    <t>Ruffaldi Roberta</t>
  </si>
  <si>
    <t>Pubblicazione concernente gli importi di viaggi di servizio e missioni pagati con fondi pubblici ai componenti degli organi di indirizzo politico.</t>
  </si>
  <si>
    <t>CONSIGLIERE</t>
  </si>
  <si>
    <t>Scalabrini Nicola</t>
  </si>
  <si>
    <t>Albertini Romano</t>
  </si>
  <si>
    <t>Filippi Pasquale</t>
  </si>
  <si>
    <t>Bianchi Efrem Pellegrino</t>
  </si>
  <si>
    <t>Casoni Simone</t>
  </si>
  <si>
    <t>Roccatagliata Augusto</t>
  </si>
  <si>
    <t>Marchi Andrea</t>
  </si>
  <si>
    <t>Giansoldati Davide</t>
  </si>
  <si>
    <t>Palladini Carlo</t>
  </si>
  <si>
    <t xml:space="preserve">Schenetti Paolo </t>
  </si>
  <si>
    <t>Volpi Vincenzo - Sindaco</t>
  </si>
  <si>
    <t>Rimborso spese per viaggi effettuati nell'espletamento del mandato per lo svolgimento di funzioni eserciatate per conto e nell'interesse dell'amministrazione</t>
  </si>
  <si>
    <r>
      <rPr>
        <u val="single"/>
        <sz val="9.5"/>
        <rFont val="Calibri"/>
        <family val="2"/>
      </rPr>
      <t>Rimborso spese viaggio sostenute con proprio automezzo per la partecipazione ai Consigli e alle Giunte periodo  1° GENNAIO / 31</t>
    </r>
    <r>
      <rPr>
        <u val="single"/>
        <sz val="9"/>
        <rFont val="Calibri"/>
        <family val="2"/>
      </rPr>
      <t xml:space="preserve"> DICEMBRE 2022</t>
    </r>
  </si>
  <si>
    <t>Giorgini Alessia</t>
  </si>
  <si>
    <t>Rimborso spese per viaggi effettuati per la partecipazione alla Commissione elettorale comunale periodo 1° GENNAIO /31 DICEMBRE 2023</t>
  </si>
  <si>
    <t>Importo relativo al periodo         1° GENNAIO/31 DICEMBRE 2023</t>
  </si>
  <si>
    <t>Importo relativo al periodo         1° GENNAIO /31 DICEMBRE 2023</t>
  </si>
  <si>
    <t>TOTALE ANNO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</si>
</sst>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9"/>
      <name val="Calibri"/>
      <family val="2"/>
    </font>
    <font>
      <u val="single"/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33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4.8515625" style="0" customWidth="1"/>
    <col min="2" max="2" width="26.00390625" style="0" customWidth="1"/>
    <col min="3" max="3" width="16.28125" style="0" customWidth="1"/>
  </cols>
  <sheetData>
    <row r="1" spans="1:3" ht="20.25" customHeight="1">
      <c r="A1" s="34" t="s">
        <v>2</v>
      </c>
      <c r="B1" s="34"/>
      <c r="C1" s="2"/>
    </row>
    <row r="2" spans="1:2" ht="47.25" customHeight="1">
      <c r="A2" s="35" t="s">
        <v>6</v>
      </c>
      <c r="B2" s="35"/>
    </row>
    <row r="3" spans="1:2" ht="12.75">
      <c r="A3" s="3"/>
      <c r="B3" s="3"/>
    </row>
    <row r="4" spans="1:2" ht="12.75">
      <c r="A4" s="9"/>
      <c r="B4" s="9"/>
    </row>
    <row r="5" spans="1:3" ht="39" customHeight="1">
      <c r="A5" s="36" t="s">
        <v>20</v>
      </c>
      <c r="B5" s="37"/>
      <c r="C5" s="1"/>
    </row>
    <row r="6" spans="1:2" ht="15.75" customHeight="1">
      <c r="A6" s="5"/>
      <c r="B6" s="3"/>
    </row>
    <row r="7" spans="1:5" ht="37.5" customHeight="1">
      <c r="A7" s="6" t="s">
        <v>1</v>
      </c>
      <c r="B7" s="6" t="s">
        <v>23</v>
      </c>
      <c r="C7" s="1"/>
      <c r="D7" s="1"/>
      <c r="E7" s="1"/>
    </row>
    <row r="8" spans="1:2" ht="12.75">
      <c r="A8" s="3"/>
      <c r="B8" s="15"/>
    </row>
    <row r="9" spans="1:2" ht="12.75">
      <c r="A9" s="7" t="s">
        <v>4</v>
      </c>
      <c r="B9" s="14">
        <f>88.66+77.91</f>
        <v>166.57</v>
      </c>
    </row>
    <row r="10" spans="1:2" ht="12.75">
      <c r="A10" s="7" t="s">
        <v>8</v>
      </c>
      <c r="B10" s="14">
        <f>19.85+20.09</f>
        <v>39.94</v>
      </c>
    </row>
    <row r="11" spans="1:2" ht="12.75">
      <c r="A11" s="7" t="s">
        <v>9</v>
      </c>
      <c r="B11" s="14">
        <f>77.55+63.2</f>
        <v>140.75</v>
      </c>
    </row>
    <row r="12" spans="1:2" ht="12.75">
      <c r="A12" s="7" t="s">
        <v>10</v>
      </c>
      <c r="B12" s="14">
        <f>77.55+63.07</f>
        <v>140.62</v>
      </c>
    </row>
    <row r="13" spans="1:2" ht="12.75">
      <c r="A13" s="7" t="s">
        <v>11</v>
      </c>
      <c r="B13" s="14">
        <f>13.96+21.21</f>
        <v>35.17</v>
      </c>
    </row>
    <row r="14" spans="1:2" ht="12.75">
      <c r="A14" s="7" t="s">
        <v>12</v>
      </c>
      <c r="B14" s="14">
        <f>24.26+24.55</f>
        <v>48.81</v>
      </c>
    </row>
    <row r="15" spans="1:2" ht="12.75">
      <c r="A15" s="7" t="s">
        <v>13</v>
      </c>
      <c r="B15" s="14">
        <f>15.44+10.52</f>
        <v>25.96</v>
      </c>
    </row>
    <row r="16" spans="1:2" ht="12.75">
      <c r="A16" s="7" t="s">
        <v>14</v>
      </c>
      <c r="B16" s="14">
        <f>24.26+24.55</f>
        <v>48.81</v>
      </c>
    </row>
    <row r="17" spans="1:2" ht="12.75">
      <c r="A17" s="7" t="s">
        <v>0</v>
      </c>
      <c r="B17" s="14">
        <f>8.78+4.26</f>
        <v>13.04</v>
      </c>
    </row>
    <row r="18" spans="1:2" ht="12.75">
      <c r="A18" s="7" t="s">
        <v>15</v>
      </c>
      <c r="B18" s="14">
        <v>8.93</v>
      </c>
    </row>
    <row r="19" spans="1:2" ht="12.75">
      <c r="A19" s="7" t="s">
        <v>16</v>
      </c>
      <c r="B19" s="14">
        <f>1.82+1.77</f>
        <v>3.59</v>
      </c>
    </row>
    <row r="20" spans="1:2" ht="12.75">
      <c r="A20" s="7" t="s">
        <v>17</v>
      </c>
      <c r="B20" s="14">
        <f>8+15.81</f>
        <v>23.810000000000002</v>
      </c>
    </row>
    <row r="21" spans="1:2" ht="12.75">
      <c r="A21" s="7" t="s">
        <v>5</v>
      </c>
      <c r="B21" s="14">
        <f>17.77+11.92</f>
        <v>29.689999999999998</v>
      </c>
    </row>
    <row r="22" spans="1:2" ht="12.75">
      <c r="A22" s="7" t="s">
        <v>21</v>
      </c>
      <c r="B22" s="14">
        <v>27.67</v>
      </c>
    </row>
    <row r="23" spans="1:2" ht="15.75">
      <c r="A23" s="10" t="s">
        <v>3</v>
      </c>
      <c r="B23" s="16">
        <f>SUM(B9:B22)</f>
        <v>753.3599999999998</v>
      </c>
    </row>
    <row r="24" spans="1:2" ht="15.75">
      <c r="A24" s="12"/>
      <c r="B24" s="13"/>
    </row>
    <row r="25" spans="1:2" ht="15.75">
      <c r="A25" s="12"/>
      <c r="B25" s="13"/>
    </row>
    <row r="26" spans="1:2" ht="15.75">
      <c r="A26" s="12"/>
      <c r="B26" s="13"/>
    </row>
    <row r="27" spans="1:2" ht="12.75">
      <c r="A27" s="3"/>
      <c r="B27" s="4"/>
    </row>
    <row r="29" spans="1:6" ht="30" customHeight="1">
      <c r="A29" s="38" t="s">
        <v>22</v>
      </c>
      <c r="B29" s="37"/>
      <c r="F29" s="19"/>
    </row>
    <row r="30" spans="1:2" ht="12.75" customHeight="1">
      <c r="A30" s="5"/>
      <c r="B30" s="3"/>
    </row>
    <row r="31" spans="1:2" ht="38.25">
      <c r="A31" s="6" t="s">
        <v>7</v>
      </c>
      <c r="B31" s="6" t="s">
        <v>24</v>
      </c>
    </row>
    <row r="32" spans="1:2" ht="12.75">
      <c r="A32" s="3"/>
      <c r="B32" s="3"/>
    </row>
    <row r="33" spans="1:2" ht="12.75">
      <c r="A33" s="7" t="s">
        <v>4</v>
      </c>
      <c r="B33" s="8">
        <f>5.96+5.67</f>
        <v>11.629999999999999</v>
      </c>
    </row>
    <row r="34" spans="1:2" ht="12.75">
      <c r="A34" s="7" t="s">
        <v>11</v>
      </c>
      <c r="B34" s="8">
        <f>7.07+6.74</f>
        <v>13.81</v>
      </c>
    </row>
    <row r="35" spans="1:2" ht="12.75">
      <c r="A35" s="7" t="s">
        <v>12</v>
      </c>
      <c r="B35" s="8">
        <f>8.19+7.8</f>
        <v>15.989999999999998</v>
      </c>
    </row>
    <row r="36" spans="1:2" ht="12.75">
      <c r="A36" s="7" t="s">
        <v>0</v>
      </c>
      <c r="B36" s="8">
        <f>4.47+4.26</f>
        <v>8.73</v>
      </c>
    </row>
    <row r="37" spans="1:2" ht="15.75">
      <c r="A37" s="10" t="s">
        <v>3</v>
      </c>
      <c r="B37" s="11">
        <f>SUM(B33:B36)</f>
        <v>50.16</v>
      </c>
    </row>
    <row r="41" spans="1:2" ht="12" customHeight="1">
      <c r="A41" s="3"/>
      <c r="B41" s="4"/>
    </row>
    <row r="42" spans="1:4" ht="39" customHeight="1">
      <c r="A42" s="31" t="s">
        <v>19</v>
      </c>
      <c r="B42" s="32"/>
      <c r="C42" s="22"/>
      <c r="D42" s="22"/>
    </row>
    <row r="43" spans="1:2" ht="12.75">
      <c r="A43" s="3"/>
      <c r="B43" s="4"/>
    </row>
    <row r="44" spans="1:5" ht="12.75">
      <c r="A44" s="20" t="s">
        <v>1</v>
      </c>
      <c r="B44" s="18" t="s">
        <v>25</v>
      </c>
      <c r="C44" s="24"/>
      <c r="D44" s="25"/>
      <c r="E44" s="26"/>
    </row>
    <row r="45" spans="1:5" ht="12.75">
      <c r="A45" s="23"/>
      <c r="B45" s="23"/>
      <c r="C45" s="27"/>
      <c r="D45" s="28"/>
      <c r="E45" s="26"/>
    </row>
    <row r="46" spans="1:5" ht="15">
      <c r="A46" s="21" t="s">
        <v>18</v>
      </c>
      <c r="B46" s="17">
        <v>464</v>
      </c>
      <c r="C46" s="29"/>
      <c r="D46" s="30"/>
      <c r="E46" s="26"/>
    </row>
    <row r="47" spans="1:5" ht="12.75">
      <c r="A47" s="33"/>
      <c r="B47" s="33"/>
      <c r="C47" s="27"/>
      <c r="D47" s="28"/>
      <c r="E47" s="26"/>
    </row>
  </sheetData>
  <sheetProtection/>
  <mergeCells count="6">
    <mergeCell ref="A42:B42"/>
    <mergeCell ref="A47:B47"/>
    <mergeCell ref="A1:B1"/>
    <mergeCell ref="A2:B2"/>
    <mergeCell ref="A5:B5"/>
    <mergeCell ref="A29:B29"/>
  </mergeCells>
  <printOptions/>
  <pageMargins left="1.17" right="0.75" top="0.97" bottom="1" header="0.5" footer="0.5"/>
  <pageSetup horizontalDpi="300" verticalDpi="300" orientation="portrait" paperSize="9" r:id="rId1"/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zini</dc:creator>
  <cp:keywords/>
  <dc:description/>
  <cp:lastModifiedBy>Angela Zini</cp:lastModifiedBy>
  <cp:lastPrinted>2015-01-17T10:35:02Z</cp:lastPrinted>
  <dcterms:created xsi:type="dcterms:W3CDTF">2013-10-05T07:16:51Z</dcterms:created>
  <dcterms:modified xsi:type="dcterms:W3CDTF">2024-02-05T09:46:11Z</dcterms:modified>
  <cp:category/>
  <cp:version/>
  <cp:contentType/>
  <cp:contentStatus/>
</cp:coreProperties>
</file>